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<sst xmlns="http://schemas.openxmlformats.org/spreadsheetml/2006/main" count="53" uniqueCount="36">
  <si>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</si>
  <si>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 val="true"/>
        <sz val="11"/>
        <color theme="1"/>
        <rFont val="Calibri"/>
        <family val="2"/>
        <charset val="1"/>
      </rPr>
      <t xml:space="preserve">         (A)</t>
    </r>
    <r>
      <rPr>
        <b val="true"/>
        <sz val="9"/>
        <color theme="1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Nombre d'agents sur emplois de direction au 31/12/2025 :  </t>
    </r>
  </si>
  <si>
    <r>
      <rPr>
        <sz val="11"/>
        <color theme="1"/>
        <rFont val="Calibri"/>
        <family val="2"/>
        <charset val="1"/>
      </rPr>
      <t xml:space="preserve">5 </t>
    </r>
    <r>
      <rPr>
        <b val="true"/>
        <sz val="11"/>
        <color theme="1"/>
        <rFont val="Calibri"/>
        <family val="2"/>
        <charset val="1"/>
      </rPr>
      <t xml:space="preserve">Total</t>
    </r>
    <r>
      <rPr>
        <sz val="11"/>
        <color theme="1"/>
        <rFont val="Calibri"/>
        <family val="2"/>
        <charset val="1"/>
      </rPr>
      <t xml:space="preserve">   dont  : DGS :</t>
    </r>
    <r>
      <rPr>
        <b val="true"/>
        <sz val="11"/>
        <color theme="1"/>
        <rFont val="Calibri"/>
        <family val="2"/>
        <charset val="1"/>
      </rPr>
      <t xml:space="preserve"> 1 H</t>
    </r>
    <r>
      <rPr>
        <sz val="11"/>
        <color theme="1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</si>
  <si>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DGAS : 3</t>
    </r>
    <r>
      <rPr>
        <b val="true"/>
        <sz val="11"/>
        <color theme="1"/>
        <rFont val="Calibri"/>
        <family val="2"/>
        <charset val="1"/>
      </rPr>
      <t xml:space="preserve"> F 1</t>
    </r>
    <r>
      <rPr>
        <b val="true"/>
        <sz val="11"/>
        <color rgb="FFFF0000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H </t>
    </r>
  </si>
  <si>
    <r>
      <rPr>
        <sz val="11"/>
        <color theme="1"/>
        <rFont val="Calibri"/>
        <family val="2"/>
        <charset val="1"/>
      </rPr>
      <t xml:space="preserve">DGST</t>
    </r>
    <r>
      <rPr>
        <sz val="11"/>
        <rFont val="Calibri"/>
        <family val="2"/>
        <charset val="1"/>
      </rPr>
      <t xml:space="preserve"> : 0</t>
    </r>
    <r>
      <rPr>
        <b val="true"/>
        <sz val="11"/>
        <rFont val="Calibri"/>
        <family val="2"/>
        <charset val="1"/>
      </rPr>
      <t xml:space="preserve"> F 0 H</t>
    </r>
    <r>
      <rPr>
        <b val="true"/>
        <sz val="11"/>
        <color rgb="FFFF0000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</si>
  <si>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Expert  ht niveau- directeur de projet :</t>
    </r>
    <r>
      <rPr>
        <sz val="11"/>
        <rFont val="Calibri"/>
        <family val="2"/>
        <charset val="1"/>
      </rPr>
      <t xml:space="preserve">  0</t>
    </r>
    <r>
      <rPr>
        <b val="true"/>
        <sz val="11"/>
        <rFont val="Calibri"/>
        <family val="2"/>
        <charset val="1"/>
      </rPr>
      <t xml:space="preserve"> F 0 H </t>
    </r>
  </si>
  <si>
    <t xml:space="preserve">(B) N° de département :</t>
  </si>
  <si>
    <t xml:space="preserve">(E) Nominations année 2025 (y compris primo-nominations)</t>
  </si>
  <si>
    <t xml:space="preserve">(F)  Primo-nominations année 2025</t>
  </si>
  <si>
    <t xml:space="preserve"> (C) Nom de la collectivité</t>
  </si>
  <si>
    <t xml:space="preserve"> (D) Nature</t>
  </si>
  <si>
    <t xml:space="preserve">Emplois fonctionnels concernés</t>
  </si>
  <si>
    <t xml:space="preserve">HOMME</t>
  </si>
  <si>
    <t xml:space="preserve">FEMME</t>
  </si>
  <si>
    <t xml:space="preserve">HOMME </t>
  </si>
  <si>
    <t xml:space="preserve">Conseil départemental de l’Aude</t>
  </si>
  <si>
    <t xml:space="preserve">Département</t>
  </si>
  <si>
    <t xml:space="preserve">DGS</t>
  </si>
  <si>
    <t xml:space="preserve">DGAS</t>
  </si>
  <si>
    <t xml:space="preserve">DGST</t>
  </si>
  <si>
    <t xml:space="preserve">Expert de haut niveau- Directeur de projet </t>
  </si>
  <si>
    <t xml:space="preserve">Total par sexe</t>
  </si>
  <si>
    <t xml:space="preserve">Total par sexe  en 2025</t>
  </si>
  <si>
    <t xml:space="preserve">Ne remplir que les cases colorées en bleu</t>
  </si>
  <si>
    <t xml:space="preserve">(G) Rappel des primo-nominations années antérieures (depuis le renouvellement de l'assemblée délibérante ou le dernier cycle achevé)</t>
  </si>
  <si>
    <t xml:space="preserve"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</si>
  <si>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</si>
  <si>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</si>
  <si>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</si>
  <si>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 val="true"/>
        <sz val="10"/>
        <color theme="1"/>
        <rFont val="Calibri"/>
        <family val="2"/>
        <charset val="1"/>
      </rPr>
      <t xml:space="preserve">(I) Répartition par sexe des 4</t>
    </r>
    <r>
      <rPr>
        <b val="true"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</si>
  <si>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 val="true"/>
        <sz val="10"/>
        <color theme="1"/>
        <rFont val="Calibri"/>
        <family val="2"/>
        <charset val="1"/>
      </rPr>
      <t xml:space="preserve">(J) Répartition par sexe des primo-nominations suivantes au titre du 2ème</t>
    </r>
    <r>
      <rPr>
        <b val="true"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</si>
  <si>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 xml:space="preserve">Au titre du 1</t>
    </r>
    <r>
      <rPr>
        <vertAlign val="superscript"/>
        <sz val="11"/>
        <color rgb="FF000000"/>
        <rFont val="Calibri"/>
        <family val="2"/>
        <charset val="1"/>
      </rPr>
      <t xml:space="preserve">er</t>
    </r>
    <r>
      <rPr>
        <sz val="11"/>
        <color theme="1"/>
        <rFont val="Calibri"/>
        <family val="2"/>
        <charset val="1"/>
      </rPr>
      <t xml:space="preserve"> cycle</t>
    </r>
  </si>
  <si>
    <t xml:space="preserve">Nombre minimal de représentant de chaque sexe</t>
  </si>
  <si>
    <t xml:space="preserve">Nombre  d'unités manquantes</t>
  </si>
  <si>
    <t xml:space="preserve">Contribution due</t>
  </si>
  <si>
    <r>
      <rPr>
        <sz val="11"/>
        <color theme="1"/>
        <rFont val="Calibri"/>
        <family val="2"/>
        <charset val="1"/>
      </rPr>
      <t xml:space="preserve">Au titre du 2</t>
    </r>
    <r>
      <rPr>
        <vertAlign val="superscript"/>
        <sz val="11"/>
        <color rgb="FF000000"/>
        <rFont val="Calibri"/>
        <family val="2"/>
        <charset val="1"/>
      </rPr>
      <t xml:space="preserve">ème</t>
    </r>
    <r>
      <rPr>
        <sz val="11"/>
        <color theme="1"/>
        <rFont val="Calibri"/>
        <family val="2"/>
        <charset val="1"/>
      </rPr>
      <t xml:space="preserve"> cycle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</si>
</sst>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&quot; €&quot;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"/>
        <bgColor rgb="FFD9D9D9"/>
      </patternFill>
    </fill>
    <fill>
      <patternFill patternType="solid">
        <fgColor theme="0" tint="-0.15"/>
        <bgColor rgb="FFD6DCE5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B16" colorId="64" zoomScale="100" zoomScaleNormal="100" zoomScalePageLayoutView="100" workbookViewId="0">
      <selection pane="topLeft" activeCell="J23" activeCellId="0" sqref="J23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36.86"/>
    <col collapsed="false" customWidth="true" hidden="false" outlineLevel="0" max="2" min="2" style="1" width="43"/>
    <col collapsed="false" customWidth="true" hidden="false" outlineLevel="0" max="3" min="3" style="1" width="32.42"/>
    <col collapsed="false" customWidth="true" hidden="false" outlineLevel="0" max="4" min="4" style="1" width="17"/>
    <col collapsed="false" customWidth="true" hidden="false" outlineLevel="0" max="5" min="5" style="1" width="19.57"/>
    <col collapsed="false" customWidth="true" hidden="false" outlineLevel="0" max="6" min="6" style="1" width="28.86"/>
    <col collapsed="false" customWidth="true" hidden="false" outlineLevel="0" max="8" min="8" style="1" width="17.15"/>
    <col collapsed="false" customWidth="true" hidden="false" outlineLevel="0" max="10" min="10" style="1" width="17"/>
    <col collapsed="false" customWidth="true" hidden="false" outlineLevel="0" max="11" min="11" style="1" width="15.57"/>
    <col collapsed="false" customWidth="true" hidden="false" outlineLevel="0" max="257" min="257" style="1" width="42.86"/>
    <col collapsed="false" customWidth="true" hidden="false" outlineLevel="0" max="258" min="258" style="1" width="19.71"/>
    <col collapsed="false" customWidth="true" hidden="false" outlineLevel="0" max="259" min="259" style="1" width="22.29"/>
    <col collapsed="false" customWidth="true" hidden="false" outlineLevel="0" max="260" min="260" style="1" width="13"/>
    <col collapsed="false" customWidth="true" hidden="false" outlineLevel="0" max="261" min="261" style="1" width="12.71"/>
    <col collapsed="false" customWidth="true" hidden="false" outlineLevel="0" max="262" min="262" style="1" width="27.86"/>
    <col collapsed="false" customWidth="true" hidden="false" outlineLevel="0" max="266" min="266" style="1" width="17"/>
    <col collapsed="false" customWidth="true" hidden="false" outlineLevel="0" max="267" min="267" style="1" width="15.57"/>
    <col collapsed="false" customWidth="true" hidden="false" outlineLevel="0" max="513" min="513" style="1" width="42.86"/>
    <col collapsed="false" customWidth="true" hidden="false" outlineLevel="0" max="514" min="514" style="1" width="19.71"/>
    <col collapsed="false" customWidth="true" hidden="false" outlineLevel="0" max="515" min="515" style="1" width="22.29"/>
    <col collapsed="false" customWidth="true" hidden="false" outlineLevel="0" max="516" min="516" style="1" width="13"/>
    <col collapsed="false" customWidth="true" hidden="false" outlineLevel="0" max="517" min="517" style="1" width="12.71"/>
    <col collapsed="false" customWidth="true" hidden="false" outlineLevel="0" max="518" min="518" style="1" width="27.86"/>
    <col collapsed="false" customWidth="true" hidden="false" outlineLevel="0" max="522" min="522" style="1" width="17"/>
    <col collapsed="false" customWidth="true" hidden="false" outlineLevel="0" max="523" min="523" style="1" width="15.57"/>
    <col collapsed="false" customWidth="true" hidden="false" outlineLevel="0" max="769" min="769" style="1" width="42.86"/>
    <col collapsed="false" customWidth="true" hidden="false" outlineLevel="0" max="770" min="770" style="1" width="19.71"/>
    <col collapsed="false" customWidth="true" hidden="false" outlineLevel="0" max="771" min="771" style="1" width="22.29"/>
    <col collapsed="false" customWidth="true" hidden="false" outlineLevel="0" max="772" min="772" style="1" width="13"/>
    <col collapsed="false" customWidth="true" hidden="false" outlineLevel="0" max="773" min="773" style="1" width="12.71"/>
    <col collapsed="false" customWidth="true" hidden="false" outlineLevel="0" max="774" min="774" style="1" width="27.86"/>
    <col collapsed="false" customWidth="true" hidden="false" outlineLevel="0" max="778" min="778" style="1" width="17"/>
    <col collapsed="false" customWidth="true" hidden="false" outlineLevel="0" max="779" min="779" style="1" width="15.57"/>
    <col collapsed="false" customWidth="true" hidden="false" outlineLevel="0" max="1025" min="1025" style="1" width="42.86"/>
    <col collapsed="false" customWidth="true" hidden="false" outlineLevel="0" max="1026" min="1026" style="1" width="19.71"/>
    <col collapsed="false" customWidth="true" hidden="false" outlineLevel="0" max="1027" min="1027" style="1" width="22.29"/>
    <col collapsed="false" customWidth="true" hidden="false" outlineLevel="0" max="1028" min="1028" style="1" width="13"/>
    <col collapsed="false" customWidth="true" hidden="false" outlineLevel="0" max="1029" min="1029" style="1" width="12.71"/>
    <col collapsed="false" customWidth="true" hidden="false" outlineLevel="0" max="1030" min="1030" style="1" width="27.86"/>
    <col collapsed="false" customWidth="true" hidden="false" outlineLevel="0" max="1034" min="1034" style="1" width="17"/>
    <col collapsed="false" customWidth="true" hidden="false" outlineLevel="0" max="1035" min="1035" style="1" width="15.57"/>
    <col collapsed="false" customWidth="true" hidden="false" outlineLevel="0" max="1281" min="1281" style="1" width="42.86"/>
    <col collapsed="false" customWidth="true" hidden="false" outlineLevel="0" max="1282" min="1282" style="1" width="19.71"/>
    <col collapsed="false" customWidth="true" hidden="false" outlineLevel="0" max="1283" min="1283" style="1" width="22.29"/>
    <col collapsed="false" customWidth="true" hidden="false" outlineLevel="0" max="1284" min="1284" style="1" width="13"/>
    <col collapsed="false" customWidth="true" hidden="false" outlineLevel="0" max="1285" min="1285" style="1" width="12.71"/>
    <col collapsed="false" customWidth="true" hidden="false" outlineLevel="0" max="1286" min="1286" style="1" width="27.86"/>
    <col collapsed="false" customWidth="true" hidden="false" outlineLevel="0" max="1290" min="1290" style="1" width="17"/>
    <col collapsed="false" customWidth="true" hidden="false" outlineLevel="0" max="1291" min="1291" style="1" width="15.57"/>
    <col collapsed="false" customWidth="true" hidden="false" outlineLevel="0" max="1537" min="1537" style="1" width="42.86"/>
    <col collapsed="false" customWidth="true" hidden="false" outlineLevel="0" max="1538" min="1538" style="1" width="19.71"/>
    <col collapsed="false" customWidth="true" hidden="false" outlineLevel="0" max="1539" min="1539" style="1" width="22.29"/>
    <col collapsed="false" customWidth="true" hidden="false" outlineLevel="0" max="1540" min="1540" style="1" width="13"/>
    <col collapsed="false" customWidth="true" hidden="false" outlineLevel="0" max="1541" min="1541" style="1" width="12.71"/>
    <col collapsed="false" customWidth="true" hidden="false" outlineLevel="0" max="1542" min="1542" style="1" width="27.86"/>
    <col collapsed="false" customWidth="true" hidden="false" outlineLevel="0" max="1546" min="1546" style="1" width="17"/>
    <col collapsed="false" customWidth="true" hidden="false" outlineLevel="0" max="1547" min="1547" style="1" width="15.57"/>
    <col collapsed="false" customWidth="true" hidden="false" outlineLevel="0" max="1793" min="1793" style="1" width="42.86"/>
    <col collapsed="false" customWidth="true" hidden="false" outlineLevel="0" max="1794" min="1794" style="1" width="19.71"/>
    <col collapsed="false" customWidth="true" hidden="false" outlineLevel="0" max="1795" min="1795" style="1" width="22.29"/>
    <col collapsed="false" customWidth="true" hidden="false" outlineLevel="0" max="1796" min="1796" style="1" width="13"/>
    <col collapsed="false" customWidth="true" hidden="false" outlineLevel="0" max="1797" min="1797" style="1" width="12.71"/>
    <col collapsed="false" customWidth="true" hidden="false" outlineLevel="0" max="1798" min="1798" style="1" width="27.86"/>
    <col collapsed="false" customWidth="true" hidden="false" outlineLevel="0" max="1802" min="1802" style="1" width="17"/>
    <col collapsed="false" customWidth="true" hidden="false" outlineLevel="0" max="1803" min="1803" style="1" width="15.57"/>
    <col collapsed="false" customWidth="true" hidden="false" outlineLevel="0" max="2049" min="2049" style="1" width="42.86"/>
    <col collapsed="false" customWidth="true" hidden="false" outlineLevel="0" max="2050" min="2050" style="1" width="19.71"/>
    <col collapsed="false" customWidth="true" hidden="false" outlineLevel="0" max="2051" min="2051" style="1" width="22.29"/>
    <col collapsed="false" customWidth="true" hidden="false" outlineLevel="0" max="2052" min="2052" style="1" width="13"/>
    <col collapsed="false" customWidth="true" hidden="false" outlineLevel="0" max="2053" min="2053" style="1" width="12.71"/>
    <col collapsed="false" customWidth="true" hidden="false" outlineLevel="0" max="2054" min="2054" style="1" width="27.86"/>
    <col collapsed="false" customWidth="true" hidden="false" outlineLevel="0" max="2058" min="2058" style="1" width="17"/>
    <col collapsed="false" customWidth="true" hidden="false" outlineLevel="0" max="2059" min="2059" style="1" width="15.57"/>
    <col collapsed="false" customWidth="true" hidden="false" outlineLevel="0" max="2305" min="2305" style="1" width="42.86"/>
    <col collapsed="false" customWidth="true" hidden="false" outlineLevel="0" max="2306" min="2306" style="1" width="19.71"/>
    <col collapsed="false" customWidth="true" hidden="false" outlineLevel="0" max="2307" min="2307" style="1" width="22.29"/>
    <col collapsed="false" customWidth="true" hidden="false" outlineLevel="0" max="2308" min="2308" style="1" width="13"/>
    <col collapsed="false" customWidth="true" hidden="false" outlineLevel="0" max="2309" min="2309" style="1" width="12.71"/>
    <col collapsed="false" customWidth="true" hidden="false" outlineLevel="0" max="2310" min="2310" style="1" width="27.86"/>
    <col collapsed="false" customWidth="true" hidden="false" outlineLevel="0" max="2314" min="2314" style="1" width="17"/>
    <col collapsed="false" customWidth="true" hidden="false" outlineLevel="0" max="2315" min="2315" style="1" width="15.57"/>
    <col collapsed="false" customWidth="true" hidden="false" outlineLevel="0" max="2561" min="2561" style="1" width="42.86"/>
    <col collapsed="false" customWidth="true" hidden="false" outlineLevel="0" max="2562" min="2562" style="1" width="19.71"/>
    <col collapsed="false" customWidth="true" hidden="false" outlineLevel="0" max="2563" min="2563" style="1" width="22.29"/>
    <col collapsed="false" customWidth="true" hidden="false" outlineLevel="0" max="2564" min="2564" style="1" width="13"/>
    <col collapsed="false" customWidth="true" hidden="false" outlineLevel="0" max="2565" min="2565" style="1" width="12.71"/>
    <col collapsed="false" customWidth="true" hidden="false" outlineLevel="0" max="2566" min="2566" style="1" width="27.86"/>
    <col collapsed="false" customWidth="true" hidden="false" outlineLevel="0" max="2570" min="2570" style="1" width="17"/>
    <col collapsed="false" customWidth="true" hidden="false" outlineLevel="0" max="2571" min="2571" style="1" width="15.57"/>
    <col collapsed="false" customWidth="true" hidden="false" outlineLevel="0" max="2817" min="2817" style="1" width="42.86"/>
    <col collapsed="false" customWidth="true" hidden="false" outlineLevel="0" max="2818" min="2818" style="1" width="19.71"/>
    <col collapsed="false" customWidth="true" hidden="false" outlineLevel="0" max="2819" min="2819" style="1" width="22.29"/>
    <col collapsed="false" customWidth="true" hidden="false" outlineLevel="0" max="2820" min="2820" style="1" width="13"/>
    <col collapsed="false" customWidth="true" hidden="false" outlineLevel="0" max="2821" min="2821" style="1" width="12.71"/>
    <col collapsed="false" customWidth="true" hidden="false" outlineLevel="0" max="2822" min="2822" style="1" width="27.86"/>
    <col collapsed="false" customWidth="true" hidden="false" outlineLevel="0" max="2826" min="2826" style="1" width="17"/>
    <col collapsed="false" customWidth="true" hidden="false" outlineLevel="0" max="2827" min="2827" style="1" width="15.57"/>
    <col collapsed="false" customWidth="true" hidden="false" outlineLevel="0" max="3073" min="3073" style="1" width="42.86"/>
    <col collapsed="false" customWidth="true" hidden="false" outlineLevel="0" max="3074" min="3074" style="1" width="19.71"/>
    <col collapsed="false" customWidth="true" hidden="false" outlineLevel="0" max="3075" min="3075" style="1" width="22.29"/>
    <col collapsed="false" customWidth="true" hidden="false" outlineLevel="0" max="3076" min="3076" style="1" width="13"/>
    <col collapsed="false" customWidth="true" hidden="false" outlineLevel="0" max="3077" min="3077" style="1" width="12.71"/>
    <col collapsed="false" customWidth="true" hidden="false" outlineLevel="0" max="3078" min="3078" style="1" width="27.86"/>
    <col collapsed="false" customWidth="true" hidden="false" outlineLevel="0" max="3082" min="3082" style="1" width="17"/>
    <col collapsed="false" customWidth="true" hidden="false" outlineLevel="0" max="3083" min="3083" style="1" width="15.57"/>
    <col collapsed="false" customWidth="true" hidden="false" outlineLevel="0" max="3329" min="3329" style="1" width="42.86"/>
    <col collapsed="false" customWidth="true" hidden="false" outlineLevel="0" max="3330" min="3330" style="1" width="19.71"/>
    <col collapsed="false" customWidth="true" hidden="false" outlineLevel="0" max="3331" min="3331" style="1" width="22.29"/>
    <col collapsed="false" customWidth="true" hidden="false" outlineLevel="0" max="3332" min="3332" style="1" width="13"/>
    <col collapsed="false" customWidth="true" hidden="false" outlineLevel="0" max="3333" min="3333" style="1" width="12.71"/>
    <col collapsed="false" customWidth="true" hidden="false" outlineLevel="0" max="3334" min="3334" style="1" width="27.86"/>
    <col collapsed="false" customWidth="true" hidden="false" outlineLevel="0" max="3338" min="3338" style="1" width="17"/>
    <col collapsed="false" customWidth="true" hidden="false" outlineLevel="0" max="3339" min="3339" style="1" width="15.57"/>
    <col collapsed="false" customWidth="true" hidden="false" outlineLevel="0" max="3585" min="3585" style="1" width="42.86"/>
    <col collapsed="false" customWidth="true" hidden="false" outlineLevel="0" max="3586" min="3586" style="1" width="19.71"/>
    <col collapsed="false" customWidth="true" hidden="false" outlineLevel="0" max="3587" min="3587" style="1" width="22.29"/>
    <col collapsed="false" customWidth="true" hidden="false" outlineLevel="0" max="3588" min="3588" style="1" width="13"/>
    <col collapsed="false" customWidth="true" hidden="false" outlineLevel="0" max="3589" min="3589" style="1" width="12.71"/>
    <col collapsed="false" customWidth="true" hidden="false" outlineLevel="0" max="3590" min="3590" style="1" width="27.86"/>
    <col collapsed="false" customWidth="true" hidden="false" outlineLevel="0" max="3594" min="3594" style="1" width="17"/>
    <col collapsed="false" customWidth="true" hidden="false" outlineLevel="0" max="3595" min="3595" style="1" width="15.57"/>
    <col collapsed="false" customWidth="true" hidden="false" outlineLevel="0" max="3841" min="3841" style="1" width="42.86"/>
    <col collapsed="false" customWidth="true" hidden="false" outlineLevel="0" max="3842" min="3842" style="1" width="19.71"/>
    <col collapsed="false" customWidth="true" hidden="false" outlineLevel="0" max="3843" min="3843" style="1" width="22.29"/>
    <col collapsed="false" customWidth="true" hidden="false" outlineLevel="0" max="3844" min="3844" style="1" width="13"/>
    <col collapsed="false" customWidth="true" hidden="false" outlineLevel="0" max="3845" min="3845" style="1" width="12.71"/>
    <col collapsed="false" customWidth="true" hidden="false" outlineLevel="0" max="3846" min="3846" style="1" width="27.86"/>
    <col collapsed="false" customWidth="true" hidden="false" outlineLevel="0" max="3850" min="3850" style="1" width="17"/>
    <col collapsed="false" customWidth="true" hidden="false" outlineLevel="0" max="3851" min="3851" style="1" width="15.57"/>
    <col collapsed="false" customWidth="true" hidden="false" outlineLevel="0" max="4097" min="4097" style="1" width="42.86"/>
    <col collapsed="false" customWidth="true" hidden="false" outlineLevel="0" max="4098" min="4098" style="1" width="19.71"/>
    <col collapsed="false" customWidth="true" hidden="false" outlineLevel="0" max="4099" min="4099" style="1" width="22.29"/>
    <col collapsed="false" customWidth="true" hidden="false" outlineLevel="0" max="4100" min="4100" style="1" width="13"/>
    <col collapsed="false" customWidth="true" hidden="false" outlineLevel="0" max="4101" min="4101" style="1" width="12.71"/>
    <col collapsed="false" customWidth="true" hidden="false" outlineLevel="0" max="4102" min="4102" style="1" width="27.86"/>
    <col collapsed="false" customWidth="true" hidden="false" outlineLevel="0" max="4106" min="4106" style="1" width="17"/>
    <col collapsed="false" customWidth="true" hidden="false" outlineLevel="0" max="4107" min="4107" style="1" width="15.57"/>
    <col collapsed="false" customWidth="true" hidden="false" outlineLevel="0" max="4353" min="4353" style="1" width="42.86"/>
    <col collapsed="false" customWidth="true" hidden="false" outlineLevel="0" max="4354" min="4354" style="1" width="19.71"/>
    <col collapsed="false" customWidth="true" hidden="false" outlineLevel="0" max="4355" min="4355" style="1" width="22.29"/>
    <col collapsed="false" customWidth="true" hidden="false" outlineLevel="0" max="4356" min="4356" style="1" width="13"/>
    <col collapsed="false" customWidth="true" hidden="false" outlineLevel="0" max="4357" min="4357" style="1" width="12.71"/>
    <col collapsed="false" customWidth="true" hidden="false" outlineLevel="0" max="4358" min="4358" style="1" width="27.86"/>
    <col collapsed="false" customWidth="true" hidden="false" outlineLevel="0" max="4362" min="4362" style="1" width="17"/>
    <col collapsed="false" customWidth="true" hidden="false" outlineLevel="0" max="4363" min="4363" style="1" width="15.57"/>
    <col collapsed="false" customWidth="true" hidden="false" outlineLevel="0" max="4609" min="4609" style="1" width="42.86"/>
    <col collapsed="false" customWidth="true" hidden="false" outlineLevel="0" max="4610" min="4610" style="1" width="19.71"/>
    <col collapsed="false" customWidth="true" hidden="false" outlineLevel="0" max="4611" min="4611" style="1" width="22.29"/>
    <col collapsed="false" customWidth="true" hidden="false" outlineLevel="0" max="4612" min="4612" style="1" width="13"/>
    <col collapsed="false" customWidth="true" hidden="false" outlineLevel="0" max="4613" min="4613" style="1" width="12.71"/>
    <col collapsed="false" customWidth="true" hidden="false" outlineLevel="0" max="4614" min="4614" style="1" width="27.86"/>
    <col collapsed="false" customWidth="true" hidden="false" outlineLevel="0" max="4618" min="4618" style="1" width="17"/>
    <col collapsed="false" customWidth="true" hidden="false" outlineLevel="0" max="4619" min="4619" style="1" width="15.57"/>
    <col collapsed="false" customWidth="true" hidden="false" outlineLevel="0" max="4865" min="4865" style="1" width="42.86"/>
    <col collapsed="false" customWidth="true" hidden="false" outlineLevel="0" max="4866" min="4866" style="1" width="19.71"/>
    <col collapsed="false" customWidth="true" hidden="false" outlineLevel="0" max="4867" min="4867" style="1" width="22.29"/>
    <col collapsed="false" customWidth="true" hidden="false" outlineLevel="0" max="4868" min="4868" style="1" width="13"/>
    <col collapsed="false" customWidth="true" hidden="false" outlineLevel="0" max="4869" min="4869" style="1" width="12.71"/>
    <col collapsed="false" customWidth="true" hidden="false" outlineLevel="0" max="4870" min="4870" style="1" width="27.86"/>
    <col collapsed="false" customWidth="true" hidden="false" outlineLevel="0" max="4874" min="4874" style="1" width="17"/>
    <col collapsed="false" customWidth="true" hidden="false" outlineLevel="0" max="4875" min="4875" style="1" width="15.57"/>
    <col collapsed="false" customWidth="true" hidden="false" outlineLevel="0" max="5121" min="5121" style="1" width="42.86"/>
    <col collapsed="false" customWidth="true" hidden="false" outlineLevel="0" max="5122" min="5122" style="1" width="19.71"/>
    <col collapsed="false" customWidth="true" hidden="false" outlineLevel="0" max="5123" min="5123" style="1" width="22.29"/>
    <col collapsed="false" customWidth="true" hidden="false" outlineLevel="0" max="5124" min="5124" style="1" width="13"/>
    <col collapsed="false" customWidth="true" hidden="false" outlineLevel="0" max="5125" min="5125" style="1" width="12.71"/>
    <col collapsed="false" customWidth="true" hidden="false" outlineLevel="0" max="5126" min="5126" style="1" width="27.86"/>
    <col collapsed="false" customWidth="true" hidden="false" outlineLevel="0" max="5130" min="5130" style="1" width="17"/>
    <col collapsed="false" customWidth="true" hidden="false" outlineLevel="0" max="5131" min="5131" style="1" width="15.57"/>
    <col collapsed="false" customWidth="true" hidden="false" outlineLevel="0" max="5377" min="5377" style="1" width="42.86"/>
    <col collapsed="false" customWidth="true" hidden="false" outlineLevel="0" max="5378" min="5378" style="1" width="19.71"/>
    <col collapsed="false" customWidth="true" hidden="false" outlineLevel="0" max="5379" min="5379" style="1" width="22.29"/>
    <col collapsed="false" customWidth="true" hidden="false" outlineLevel="0" max="5380" min="5380" style="1" width="13"/>
    <col collapsed="false" customWidth="true" hidden="false" outlineLevel="0" max="5381" min="5381" style="1" width="12.71"/>
    <col collapsed="false" customWidth="true" hidden="false" outlineLevel="0" max="5382" min="5382" style="1" width="27.86"/>
    <col collapsed="false" customWidth="true" hidden="false" outlineLevel="0" max="5386" min="5386" style="1" width="17"/>
    <col collapsed="false" customWidth="true" hidden="false" outlineLevel="0" max="5387" min="5387" style="1" width="15.57"/>
    <col collapsed="false" customWidth="true" hidden="false" outlineLevel="0" max="5633" min="5633" style="1" width="42.86"/>
    <col collapsed="false" customWidth="true" hidden="false" outlineLevel="0" max="5634" min="5634" style="1" width="19.71"/>
    <col collapsed="false" customWidth="true" hidden="false" outlineLevel="0" max="5635" min="5635" style="1" width="22.29"/>
    <col collapsed="false" customWidth="true" hidden="false" outlineLevel="0" max="5636" min="5636" style="1" width="13"/>
    <col collapsed="false" customWidth="true" hidden="false" outlineLevel="0" max="5637" min="5637" style="1" width="12.71"/>
    <col collapsed="false" customWidth="true" hidden="false" outlineLevel="0" max="5638" min="5638" style="1" width="27.86"/>
    <col collapsed="false" customWidth="true" hidden="false" outlineLevel="0" max="5642" min="5642" style="1" width="17"/>
    <col collapsed="false" customWidth="true" hidden="false" outlineLevel="0" max="5643" min="5643" style="1" width="15.57"/>
    <col collapsed="false" customWidth="true" hidden="false" outlineLevel="0" max="5889" min="5889" style="1" width="42.86"/>
    <col collapsed="false" customWidth="true" hidden="false" outlineLevel="0" max="5890" min="5890" style="1" width="19.71"/>
    <col collapsed="false" customWidth="true" hidden="false" outlineLevel="0" max="5891" min="5891" style="1" width="22.29"/>
    <col collapsed="false" customWidth="true" hidden="false" outlineLevel="0" max="5892" min="5892" style="1" width="13"/>
    <col collapsed="false" customWidth="true" hidden="false" outlineLevel="0" max="5893" min="5893" style="1" width="12.71"/>
    <col collapsed="false" customWidth="true" hidden="false" outlineLevel="0" max="5894" min="5894" style="1" width="27.86"/>
    <col collapsed="false" customWidth="true" hidden="false" outlineLevel="0" max="5898" min="5898" style="1" width="17"/>
    <col collapsed="false" customWidth="true" hidden="false" outlineLevel="0" max="5899" min="5899" style="1" width="15.57"/>
    <col collapsed="false" customWidth="true" hidden="false" outlineLevel="0" max="6145" min="6145" style="1" width="42.86"/>
    <col collapsed="false" customWidth="true" hidden="false" outlineLevel="0" max="6146" min="6146" style="1" width="19.71"/>
    <col collapsed="false" customWidth="true" hidden="false" outlineLevel="0" max="6147" min="6147" style="1" width="22.29"/>
    <col collapsed="false" customWidth="true" hidden="false" outlineLevel="0" max="6148" min="6148" style="1" width="13"/>
    <col collapsed="false" customWidth="true" hidden="false" outlineLevel="0" max="6149" min="6149" style="1" width="12.71"/>
    <col collapsed="false" customWidth="true" hidden="false" outlineLevel="0" max="6150" min="6150" style="1" width="27.86"/>
    <col collapsed="false" customWidth="true" hidden="false" outlineLevel="0" max="6154" min="6154" style="1" width="17"/>
    <col collapsed="false" customWidth="true" hidden="false" outlineLevel="0" max="6155" min="6155" style="1" width="15.57"/>
    <col collapsed="false" customWidth="true" hidden="false" outlineLevel="0" max="6401" min="6401" style="1" width="42.86"/>
    <col collapsed="false" customWidth="true" hidden="false" outlineLevel="0" max="6402" min="6402" style="1" width="19.71"/>
    <col collapsed="false" customWidth="true" hidden="false" outlineLevel="0" max="6403" min="6403" style="1" width="22.29"/>
    <col collapsed="false" customWidth="true" hidden="false" outlineLevel="0" max="6404" min="6404" style="1" width="13"/>
    <col collapsed="false" customWidth="true" hidden="false" outlineLevel="0" max="6405" min="6405" style="1" width="12.71"/>
    <col collapsed="false" customWidth="true" hidden="false" outlineLevel="0" max="6406" min="6406" style="1" width="27.86"/>
    <col collapsed="false" customWidth="true" hidden="false" outlineLevel="0" max="6410" min="6410" style="1" width="17"/>
    <col collapsed="false" customWidth="true" hidden="false" outlineLevel="0" max="6411" min="6411" style="1" width="15.57"/>
    <col collapsed="false" customWidth="true" hidden="false" outlineLevel="0" max="6657" min="6657" style="1" width="42.86"/>
    <col collapsed="false" customWidth="true" hidden="false" outlineLevel="0" max="6658" min="6658" style="1" width="19.71"/>
    <col collapsed="false" customWidth="true" hidden="false" outlineLevel="0" max="6659" min="6659" style="1" width="22.29"/>
    <col collapsed="false" customWidth="true" hidden="false" outlineLevel="0" max="6660" min="6660" style="1" width="13"/>
    <col collapsed="false" customWidth="true" hidden="false" outlineLevel="0" max="6661" min="6661" style="1" width="12.71"/>
    <col collapsed="false" customWidth="true" hidden="false" outlineLevel="0" max="6662" min="6662" style="1" width="27.86"/>
    <col collapsed="false" customWidth="true" hidden="false" outlineLevel="0" max="6666" min="6666" style="1" width="17"/>
    <col collapsed="false" customWidth="true" hidden="false" outlineLevel="0" max="6667" min="6667" style="1" width="15.57"/>
    <col collapsed="false" customWidth="true" hidden="false" outlineLevel="0" max="6913" min="6913" style="1" width="42.86"/>
    <col collapsed="false" customWidth="true" hidden="false" outlineLevel="0" max="6914" min="6914" style="1" width="19.71"/>
    <col collapsed="false" customWidth="true" hidden="false" outlineLevel="0" max="6915" min="6915" style="1" width="22.29"/>
    <col collapsed="false" customWidth="true" hidden="false" outlineLevel="0" max="6916" min="6916" style="1" width="13"/>
    <col collapsed="false" customWidth="true" hidden="false" outlineLevel="0" max="6917" min="6917" style="1" width="12.71"/>
    <col collapsed="false" customWidth="true" hidden="false" outlineLevel="0" max="6918" min="6918" style="1" width="27.86"/>
    <col collapsed="false" customWidth="true" hidden="false" outlineLevel="0" max="6922" min="6922" style="1" width="17"/>
    <col collapsed="false" customWidth="true" hidden="false" outlineLevel="0" max="6923" min="6923" style="1" width="15.57"/>
    <col collapsed="false" customWidth="true" hidden="false" outlineLevel="0" max="7169" min="7169" style="1" width="42.86"/>
    <col collapsed="false" customWidth="true" hidden="false" outlineLevel="0" max="7170" min="7170" style="1" width="19.71"/>
    <col collapsed="false" customWidth="true" hidden="false" outlineLevel="0" max="7171" min="7171" style="1" width="22.29"/>
    <col collapsed="false" customWidth="true" hidden="false" outlineLevel="0" max="7172" min="7172" style="1" width="13"/>
    <col collapsed="false" customWidth="true" hidden="false" outlineLevel="0" max="7173" min="7173" style="1" width="12.71"/>
    <col collapsed="false" customWidth="true" hidden="false" outlineLevel="0" max="7174" min="7174" style="1" width="27.86"/>
    <col collapsed="false" customWidth="true" hidden="false" outlineLevel="0" max="7178" min="7178" style="1" width="17"/>
    <col collapsed="false" customWidth="true" hidden="false" outlineLevel="0" max="7179" min="7179" style="1" width="15.57"/>
    <col collapsed="false" customWidth="true" hidden="false" outlineLevel="0" max="7425" min="7425" style="1" width="42.86"/>
    <col collapsed="false" customWidth="true" hidden="false" outlineLevel="0" max="7426" min="7426" style="1" width="19.71"/>
    <col collapsed="false" customWidth="true" hidden="false" outlineLevel="0" max="7427" min="7427" style="1" width="22.29"/>
    <col collapsed="false" customWidth="true" hidden="false" outlineLevel="0" max="7428" min="7428" style="1" width="13"/>
    <col collapsed="false" customWidth="true" hidden="false" outlineLevel="0" max="7429" min="7429" style="1" width="12.71"/>
    <col collapsed="false" customWidth="true" hidden="false" outlineLevel="0" max="7430" min="7430" style="1" width="27.86"/>
    <col collapsed="false" customWidth="true" hidden="false" outlineLevel="0" max="7434" min="7434" style="1" width="17"/>
    <col collapsed="false" customWidth="true" hidden="false" outlineLevel="0" max="7435" min="7435" style="1" width="15.57"/>
    <col collapsed="false" customWidth="true" hidden="false" outlineLevel="0" max="7681" min="7681" style="1" width="42.86"/>
    <col collapsed="false" customWidth="true" hidden="false" outlineLevel="0" max="7682" min="7682" style="1" width="19.71"/>
    <col collapsed="false" customWidth="true" hidden="false" outlineLevel="0" max="7683" min="7683" style="1" width="22.29"/>
    <col collapsed="false" customWidth="true" hidden="false" outlineLevel="0" max="7684" min="7684" style="1" width="13"/>
    <col collapsed="false" customWidth="true" hidden="false" outlineLevel="0" max="7685" min="7685" style="1" width="12.71"/>
    <col collapsed="false" customWidth="true" hidden="false" outlineLevel="0" max="7686" min="7686" style="1" width="27.86"/>
    <col collapsed="false" customWidth="true" hidden="false" outlineLevel="0" max="7690" min="7690" style="1" width="17"/>
    <col collapsed="false" customWidth="true" hidden="false" outlineLevel="0" max="7691" min="7691" style="1" width="15.57"/>
    <col collapsed="false" customWidth="true" hidden="false" outlineLevel="0" max="7937" min="7937" style="1" width="42.86"/>
    <col collapsed="false" customWidth="true" hidden="false" outlineLevel="0" max="7938" min="7938" style="1" width="19.71"/>
    <col collapsed="false" customWidth="true" hidden="false" outlineLevel="0" max="7939" min="7939" style="1" width="22.29"/>
    <col collapsed="false" customWidth="true" hidden="false" outlineLevel="0" max="7940" min="7940" style="1" width="13"/>
    <col collapsed="false" customWidth="true" hidden="false" outlineLevel="0" max="7941" min="7941" style="1" width="12.71"/>
    <col collapsed="false" customWidth="true" hidden="false" outlineLevel="0" max="7942" min="7942" style="1" width="27.86"/>
    <col collapsed="false" customWidth="true" hidden="false" outlineLevel="0" max="7946" min="7946" style="1" width="17"/>
    <col collapsed="false" customWidth="true" hidden="false" outlineLevel="0" max="7947" min="7947" style="1" width="15.57"/>
    <col collapsed="false" customWidth="true" hidden="false" outlineLevel="0" max="8193" min="8193" style="1" width="42.86"/>
    <col collapsed="false" customWidth="true" hidden="false" outlineLevel="0" max="8194" min="8194" style="1" width="19.71"/>
    <col collapsed="false" customWidth="true" hidden="false" outlineLevel="0" max="8195" min="8195" style="1" width="22.29"/>
    <col collapsed="false" customWidth="true" hidden="false" outlineLevel="0" max="8196" min="8196" style="1" width="13"/>
    <col collapsed="false" customWidth="true" hidden="false" outlineLevel="0" max="8197" min="8197" style="1" width="12.71"/>
    <col collapsed="false" customWidth="true" hidden="false" outlineLevel="0" max="8198" min="8198" style="1" width="27.86"/>
    <col collapsed="false" customWidth="true" hidden="false" outlineLevel="0" max="8202" min="8202" style="1" width="17"/>
    <col collapsed="false" customWidth="true" hidden="false" outlineLevel="0" max="8203" min="8203" style="1" width="15.57"/>
    <col collapsed="false" customWidth="true" hidden="false" outlineLevel="0" max="8449" min="8449" style="1" width="42.86"/>
    <col collapsed="false" customWidth="true" hidden="false" outlineLevel="0" max="8450" min="8450" style="1" width="19.71"/>
    <col collapsed="false" customWidth="true" hidden="false" outlineLevel="0" max="8451" min="8451" style="1" width="22.29"/>
    <col collapsed="false" customWidth="true" hidden="false" outlineLevel="0" max="8452" min="8452" style="1" width="13"/>
    <col collapsed="false" customWidth="true" hidden="false" outlineLevel="0" max="8453" min="8453" style="1" width="12.71"/>
    <col collapsed="false" customWidth="true" hidden="false" outlineLevel="0" max="8454" min="8454" style="1" width="27.86"/>
    <col collapsed="false" customWidth="true" hidden="false" outlineLevel="0" max="8458" min="8458" style="1" width="17"/>
    <col collapsed="false" customWidth="true" hidden="false" outlineLevel="0" max="8459" min="8459" style="1" width="15.57"/>
    <col collapsed="false" customWidth="true" hidden="false" outlineLevel="0" max="8705" min="8705" style="1" width="42.86"/>
    <col collapsed="false" customWidth="true" hidden="false" outlineLevel="0" max="8706" min="8706" style="1" width="19.71"/>
    <col collapsed="false" customWidth="true" hidden="false" outlineLevel="0" max="8707" min="8707" style="1" width="22.29"/>
    <col collapsed="false" customWidth="true" hidden="false" outlineLevel="0" max="8708" min="8708" style="1" width="13"/>
    <col collapsed="false" customWidth="true" hidden="false" outlineLevel="0" max="8709" min="8709" style="1" width="12.71"/>
    <col collapsed="false" customWidth="true" hidden="false" outlineLevel="0" max="8710" min="8710" style="1" width="27.86"/>
    <col collapsed="false" customWidth="true" hidden="false" outlineLevel="0" max="8714" min="8714" style="1" width="17"/>
    <col collapsed="false" customWidth="true" hidden="false" outlineLevel="0" max="8715" min="8715" style="1" width="15.57"/>
    <col collapsed="false" customWidth="true" hidden="false" outlineLevel="0" max="8961" min="8961" style="1" width="42.86"/>
    <col collapsed="false" customWidth="true" hidden="false" outlineLevel="0" max="8962" min="8962" style="1" width="19.71"/>
    <col collapsed="false" customWidth="true" hidden="false" outlineLevel="0" max="8963" min="8963" style="1" width="22.29"/>
    <col collapsed="false" customWidth="true" hidden="false" outlineLevel="0" max="8964" min="8964" style="1" width="13"/>
    <col collapsed="false" customWidth="true" hidden="false" outlineLevel="0" max="8965" min="8965" style="1" width="12.71"/>
    <col collapsed="false" customWidth="true" hidden="false" outlineLevel="0" max="8966" min="8966" style="1" width="27.86"/>
    <col collapsed="false" customWidth="true" hidden="false" outlineLevel="0" max="8970" min="8970" style="1" width="17"/>
    <col collapsed="false" customWidth="true" hidden="false" outlineLevel="0" max="8971" min="8971" style="1" width="15.57"/>
    <col collapsed="false" customWidth="true" hidden="false" outlineLevel="0" max="9217" min="9217" style="1" width="42.86"/>
    <col collapsed="false" customWidth="true" hidden="false" outlineLevel="0" max="9218" min="9218" style="1" width="19.71"/>
    <col collapsed="false" customWidth="true" hidden="false" outlineLevel="0" max="9219" min="9219" style="1" width="22.29"/>
    <col collapsed="false" customWidth="true" hidden="false" outlineLevel="0" max="9220" min="9220" style="1" width="13"/>
    <col collapsed="false" customWidth="true" hidden="false" outlineLevel="0" max="9221" min="9221" style="1" width="12.71"/>
    <col collapsed="false" customWidth="true" hidden="false" outlineLevel="0" max="9222" min="9222" style="1" width="27.86"/>
    <col collapsed="false" customWidth="true" hidden="false" outlineLevel="0" max="9226" min="9226" style="1" width="17"/>
    <col collapsed="false" customWidth="true" hidden="false" outlineLevel="0" max="9227" min="9227" style="1" width="15.57"/>
    <col collapsed="false" customWidth="true" hidden="false" outlineLevel="0" max="9473" min="9473" style="1" width="42.86"/>
    <col collapsed="false" customWidth="true" hidden="false" outlineLevel="0" max="9474" min="9474" style="1" width="19.71"/>
    <col collapsed="false" customWidth="true" hidden="false" outlineLevel="0" max="9475" min="9475" style="1" width="22.29"/>
    <col collapsed="false" customWidth="true" hidden="false" outlineLevel="0" max="9476" min="9476" style="1" width="13"/>
    <col collapsed="false" customWidth="true" hidden="false" outlineLevel="0" max="9477" min="9477" style="1" width="12.71"/>
    <col collapsed="false" customWidth="true" hidden="false" outlineLevel="0" max="9478" min="9478" style="1" width="27.86"/>
    <col collapsed="false" customWidth="true" hidden="false" outlineLevel="0" max="9482" min="9482" style="1" width="17"/>
    <col collapsed="false" customWidth="true" hidden="false" outlineLevel="0" max="9483" min="9483" style="1" width="15.57"/>
    <col collapsed="false" customWidth="true" hidden="false" outlineLevel="0" max="9729" min="9729" style="1" width="42.86"/>
    <col collapsed="false" customWidth="true" hidden="false" outlineLevel="0" max="9730" min="9730" style="1" width="19.71"/>
    <col collapsed="false" customWidth="true" hidden="false" outlineLevel="0" max="9731" min="9731" style="1" width="22.29"/>
    <col collapsed="false" customWidth="true" hidden="false" outlineLevel="0" max="9732" min="9732" style="1" width="13"/>
    <col collapsed="false" customWidth="true" hidden="false" outlineLevel="0" max="9733" min="9733" style="1" width="12.71"/>
    <col collapsed="false" customWidth="true" hidden="false" outlineLevel="0" max="9734" min="9734" style="1" width="27.86"/>
    <col collapsed="false" customWidth="true" hidden="false" outlineLevel="0" max="9738" min="9738" style="1" width="17"/>
    <col collapsed="false" customWidth="true" hidden="false" outlineLevel="0" max="9739" min="9739" style="1" width="15.57"/>
    <col collapsed="false" customWidth="true" hidden="false" outlineLevel="0" max="9985" min="9985" style="1" width="42.86"/>
    <col collapsed="false" customWidth="true" hidden="false" outlineLevel="0" max="9986" min="9986" style="1" width="19.71"/>
    <col collapsed="false" customWidth="true" hidden="false" outlineLevel="0" max="9987" min="9987" style="1" width="22.29"/>
    <col collapsed="false" customWidth="true" hidden="false" outlineLevel="0" max="9988" min="9988" style="1" width="13"/>
    <col collapsed="false" customWidth="true" hidden="false" outlineLevel="0" max="9989" min="9989" style="1" width="12.71"/>
    <col collapsed="false" customWidth="true" hidden="false" outlineLevel="0" max="9990" min="9990" style="1" width="27.86"/>
    <col collapsed="false" customWidth="true" hidden="false" outlineLevel="0" max="9994" min="9994" style="1" width="17"/>
    <col collapsed="false" customWidth="true" hidden="false" outlineLevel="0" max="9995" min="9995" style="1" width="15.57"/>
    <col collapsed="false" customWidth="true" hidden="false" outlineLevel="0" max="10241" min="10241" style="1" width="42.86"/>
    <col collapsed="false" customWidth="true" hidden="false" outlineLevel="0" max="10242" min="10242" style="1" width="19.71"/>
    <col collapsed="false" customWidth="true" hidden="false" outlineLevel="0" max="10243" min="10243" style="1" width="22.29"/>
    <col collapsed="false" customWidth="true" hidden="false" outlineLevel="0" max="10244" min="10244" style="1" width="13"/>
    <col collapsed="false" customWidth="true" hidden="false" outlineLevel="0" max="10245" min="10245" style="1" width="12.71"/>
    <col collapsed="false" customWidth="true" hidden="false" outlineLevel="0" max="10246" min="10246" style="1" width="27.86"/>
    <col collapsed="false" customWidth="true" hidden="false" outlineLevel="0" max="10250" min="10250" style="1" width="17"/>
    <col collapsed="false" customWidth="true" hidden="false" outlineLevel="0" max="10251" min="10251" style="1" width="15.57"/>
    <col collapsed="false" customWidth="true" hidden="false" outlineLevel="0" max="10497" min="10497" style="1" width="42.86"/>
    <col collapsed="false" customWidth="true" hidden="false" outlineLevel="0" max="10498" min="10498" style="1" width="19.71"/>
    <col collapsed="false" customWidth="true" hidden="false" outlineLevel="0" max="10499" min="10499" style="1" width="22.29"/>
    <col collapsed="false" customWidth="true" hidden="false" outlineLevel="0" max="10500" min="10500" style="1" width="13"/>
    <col collapsed="false" customWidth="true" hidden="false" outlineLevel="0" max="10501" min="10501" style="1" width="12.71"/>
    <col collapsed="false" customWidth="true" hidden="false" outlineLevel="0" max="10502" min="10502" style="1" width="27.86"/>
    <col collapsed="false" customWidth="true" hidden="false" outlineLevel="0" max="10506" min="10506" style="1" width="17"/>
    <col collapsed="false" customWidth="true" hidden="false" outlineLevel="0" max="10507" min="10507" style="1" width="15.57"/>
    <col collapsed="false" customWidth="true" hidden="false" outlineLevel="0" max="10753" min="10753" style="1" width="42.86"/>
    <col collapsed="false" customWidth="true" hidden="false" outlineLevel="0" max="10754" min="10754" style="1" width="19.71"/>
    <col collapsed="false" customWidth="true" hidden="false" outlineLevel="0" max="10755" min="10755" style="1" width="22.29"/>
    <col collapsed="false" customWidth="true" hidden="false" outlineLevel="0" max="10756" min="10756" style="1" width="13"/>
    <col collapsed="false" customWidth="true" hidden="false" outlineLevel="0" max="10757" min="10757" style="1" width="12.71"/>
    <col collapsed="false" customWidth="true" hidden="false" outlineLevel="0" max="10758" min="10758" style="1" width="27.86"/>
    <col collapsed="false" customWidth="true" hidden="false" outlineLevel="0" max="10762" min="10762" style="1" width="17"/>
    <col collapsed="false" customWidth="true" hidden="false" outlineLevel="0" max="10763" min="10763" style="1" width="15.57"/>
    <col collapsed="false" customWidth="true" hidden="false" outlineLevel="0" max="11009" min="11009" style="1" width="42.86"/>
    <col collapsed="false" customWidth="true" hidden="false" outlineLevel="0" max="11010" min="11010" style="1" width="19.71"/>
    <col collapsed="false" customWidth="true" hidden="false" outlineLevel="0" max="11011" min="11011" style="1" width="22.29"/>
    <col collapsed="false" customWidth="true" hidden="false" outlineLevel="0" max="11012" min="11012" style="1" width="13"/>
    <col collapsed="false" customWidth="true" hidden="false" outlineLevel="0" max="11013" min="11013" style="1" width="12.71"/>
    <col collapsed="false" customWidth="true" hidden="false" outlineLevel="0" max="11014" min="11014" style="1" width="27.86"/>
    <col collapsed="false" customWidth="true" hidden="false" outlineLevel="0" max="11018" min="11018" style="1" width="17"/>
    <col collapsed="false" customWidth="true" hidden="false" outlineLevel="0" max="11019" min="11019" style="1" width="15.57"/>
    <col collapsed="false" customWidth="true" hidden="false" outlineLevel="0" max="11265" min="11265" style="1" width="42.86"/>
    <col collapsed="false" customWidth="true" hidden="false" outlineLevel="0" max="11266" min="11266" style="1" width="19.71"/>
    <col collapsed="false" customWidth="true" hidden="false" outlineLevel="0" max="11267" min="11267" style="1" width="22.29"/>
    <col collapsed="false" customWidth="true" hidden="false" outlineLevel="0" max="11268" min="11268" style="1" width="13"/>
    <col collapsed="false" customWidth="true" hidden="false" outlineLevel="0" max="11269" min="11269" style="1" width="12.71"/>
    <col collapsed="false" customWidth="true" hidden="false" outlineLevel="0" max="11270" min="11270" style="1" width="27.86"/>
    <col collapsed="false" customWidth="true" hidden="false" outlineLevel="0" max="11274" min="11274" style="1" width="17"/>
    <col collapsed="false" customWidth="true" hidden="false" outlineLevel="0" max="11275" min="11275" style="1" width="15.57"/>
    <col collapsed="false" customWidth="true" hidden="false" outlineLevel="0" max="11521" min="11521" style="1" width="42.86"/>
    <col collapsed="false" customWidth="true" hidden="false" outlineLevel="0" max="11522" min="11522" style="1" width="19.71"/>
    <col collapsed="false" customWidth="true" hidden="false" outlineLevel="0" max="11523" min="11523" style="1" width="22.29"/>
    <col collapsed="false" customWidth="true" hidden="false" outlineLevel="0" max="11524" min="11524" style="1" width="13"/>
    <col collapsed="false" customWidth="true" hidden="false" outlineLevel="0" max="11525" min="11525" style="1" width="12.71"/>
    <col collapsed="false" customWidth="true" hidden="false" outlineLevel="0" max="11526" min="11526" style="1" width="27.86"/>
    <col collapsed="false" customWidth="true" hidden="false" outlineLevel="0" max="11530" min="11530" style="1" width="17"/>
    <col collapsed="false" customWidth="true" hidden="false" outlineLevel="0" max="11531" min="11531" style="1" width="15.57"/>
    <col collapsed="false" customWidth="true" hidden="false" outlineLevel="0" max="11777" min="11777" style="1" width="42.86"/>
    <col collapsed="false" customWidth="true" hidden="false" outlineLevel="0" max="11778" min="11778" style="1" width="19.71"/>
    <col collapsed="false" customWidth="true" hidden="false" outlineLevel="0" max="11779" min="11779" style="1" width="22.29"/>
    <col collapsed="false" customWidth="true" hidden="false" outlineLevel="0" max="11780" min="11780" style="1" width="13"/>
    <col collapsed="false" customWidth="true" hidden="false" outlineLevel="0" max="11781" min="11781" style="1" width="12.71"/>
    <col collapsed="false" customWidth="true" hidden="false" outlineLevel="0" max="11782" min="11782" style="1" width="27.86"/>
    <col collapsed="false" customWidth="true" hidden="false" outlineLevel="0" max="11786" min="11786" style="1" width="17"/>
    <col collapsed="false" customWidth="true" hidden="false" outlineLevel="0" max="11787" min="11787" style="1" width="15.57"/>
    <col collapsed="false" customWidth="true" hidden="false" outlineLevel="0" max="12033" min="12033" style="1" width="42.86"/>
    <col collapsed="false" customWidth="true" hidden="false" outlineLevel="0" max="12034" min="12034" style="1" width="19.71"/>
    <col collapsed="false" customWidth="true" hidden="false" outlineLevel="0" max="12035" min="12035" style="1" width="22.29"/>
    <col collapsed="false" customWidth="true" hidden="false" outlineLevel="0" max="12036" min="12036" style="1" width="13"/>
    <col collapsed="false" customWidth="true" hidden="false" outlineLevel="0" max="12037" min="12037" style="1" width="12.71"/>
    <col collapsed="false" customWidth="true" hidden="false" outlineLevel="0" max="12038" min="12038" style="1" width="27.86"/>
    <col collapsed="false" customWidth="true" hidden="false" outlineLevel="0" max="12042" min="12042" style="1" width="17"/>
    <col collapsed="false" customWidth="true" hidden="false" outlineLevel="0" max="12043" min="12043" style="1" width="15.57"/>
    <col collapsed="false" customWidth="true" hidden="false" outlineLevel="0" max="12289" min="12289" style="1" width="42.86"/>
    <col collapsed="false" customWidth="true" hidden="false" outlineLevel="0" max="12290" min="12290" style="1" width="19.71"/>
    <col collapsed="false" customWidth="true" hidden="false" outlineLevel="0" max="12291" min="12291" style="1" width="22.29"/>
    <col collapsed="false" customWidth="true" hidden="false" outlineLevel="0" max="12292" min="12292" style="1" width="13"/>
    <col collapsed="false" customWidth="true" hidden="false" outlineLevel="0" max="12293" min="12293" style="1" width="12.71"/>
    <col collapsed="false" customWidth="true" hidden="false" outlineLevel="0" max="12294" min="12294" style="1" width="27.86"/>
    <col collapsed="false" customWidth="true" hidden="false" outlineLevel="0" max="12298" min="12298" style="1" width="17"/>
    <col collapsed="false" customWidth="true" hidden="false" outlineLevel="0" max="12299" min="12299" style="1" width="15.57"/>
    <col collapsed="false" customWidth="true" hidden="false" outlineLevel="0" max="12545" min="12545" style="1" width="42.86"/>
    <col collapsed="false" customWidth="true" hidden="false" outlineLevel="0" max="12546" min="12546" style="1" width="19.71"/>
    <col collapsed="false" customWidth="true" hidden="false" outlineLevel="0" max="12547" min="12547" style="1" width="22.29"/>
    <col collapsed="false" customWidth="true" hidden="false" outlineLevel="0" max="12548" min="12548" style="1" width="13"/>
    <col collapsed="false" customWidth="true" hidden="false" outlineLevel="0" max="12549" min="12549" style="1" width="12.71"/>
    <col collapsed="false" customWidth="true" hidden="false" outlineLevel="0" max="12550" min="12550" style="1" width="27.86"/>
    <col collapsed="false" customWidth="true" hidden="false" outlineLevel="0" max="12554" min="12554" style="1" width="17"/>
    <col collapsed="false" customWidth="true" hidden="false" outlineLevel="0" max="12555" min="12555" style="1" width="15.57"/>
    <col collapsed="false" customWidth="true" hidden="false" outlineLevel="0" max="12801" min="12801" style="1" width="42.86"/>
    <col collapsed="false" customWidth="true" hidden="false" outlineLevel="0" max="12802" min="12802" style="1" width="19.71"/>
    <col collapsed="false" customWidth="true" hidden="false" outlineLevel="0" max="12803" min="12803" style="1" width="22.29"/>
    <col collapsed="false" customWidth="true" hidden="false" outlineLevel="0" max="12804" min="12804" style="1" width="13"/>
    <col collapsed="false" customWidth="true" hidden="false" outlineLevel="0" max="12805" min="12805" style="1" width="12.71"/>
    <col collapsed="false" customWidth="true" hidden="false" outlineLevel="0" max="12806" min="12806" style="1" width="27.86"/>
    <col collapsed="false" customWidth="true" hidden="false" outlineLevel="0" max="12810" min="12810" style="1" width="17"/>
    <col collapsed="false" customWidth="true" hidden="false" outlineLevel="0" max="12811" min="12811" style="1" width="15.57"/>
    <col collapsed="false" customWidth="true" hidden="false" outlineLevel="0" max="13057" min="13057" style="1" width="42.86"/>
    <col collapsed="false" customWidth="true" hidden="false" outlineLevel="0" max="13058" min="13058" style="1" width="19.71"/>
    <col collapsed="false" customWidth="true" hidden="false" outlineLevel="0" max="13059" min="13059" style="1" width="22.29"/>
    <col collapsed="false" customWidth="true" hidden="false" outlineLevel="0" max="13060" min="13060" style="1" width="13"/>
    <col collapsed="false" customWidth="true" hidden="false" outlineLevel="0" max="13061" min="13061" style="1" width="12.71"/>
    <col collapsed="false" customWidth="true" hidden="false" outlineLevel="0" max="13062" min="13062" style="1" width="27.86"/>
    <col collapsed="false" customWidth="true" hidden="false" outlineLevel="0" max="13066" min="13066" style="1" width="17"/>
    <col collapsed="false" customWidth="true" hidden="false" outlineLevel="0" max="13067" min="13067" style="1" width="15.57"/>
    <col collapsed="false" customWidth="true" hidden="false" outlineLevel="0" max="13313" min="13313" style="1" width="42.86"/>
    <col collapsed="false" customWidth="true" hidden="false" outlineLevel="0" max="13314" min="13314" style="1" width="19.71"/>
    <col collapsed="false" customWidth="true" hidden="false" outlineLevel="0" max="13315" min="13315" style="1" width="22.29"/>
    <col collapsed="false" customWidth="true" hidden="false" outlineLevel="0" max="13316" min="13316" style="1" width="13"/>
    <col collapsed="false" customWidth="true" hidden="false" outlineLevel="0" max="13317" min="13317" style="1" width="12.71"/>
    <col collapsed="false" customWidth="true" hidden="false" outlineLevel="0" max="13318" min="13318" style="1" width="27.86"/>
    <col collapsed="false" customWidth="true" hidden="false" outlineLevel="0" max="13322" min="13322" style="1" width="17"/>
    <col collapsed="false" customWidth="true" hidden="false" outlineLevel="0" max="13323" min="13323" style="1" width="15.57"/>
    <col collapsed="false" customWidth="true" hidden="false" outlineLevel="0" max="13569" min="13569" style="1" width="42.86"/>
    <col collapsed="false" customWidth="true" hidden="false" outlineLevel="0" max="13570" min="13570" style="1" width="19.71"/>
    <col collapsed="false" customWidth="true" hidden="false" outlineLevel="0" max="13571" min="13571" style="1" width="22.29"/>
    <col collapsed="false" customWidth="true" hidden="false" outlineLevel="0" max="13572" min="13572" style="1" width="13"/>
    <col collapsed="false" customWidth="true" hidden="false" outlineLevel="0" max="13573" min="13573" style="1" width="12.71"/>
    <col collapsed="false" customWidth="true" hidden="false" outlineLevel="0" max="13574" min="13574" style="1" width="27.86"/>
    <col collapsed="false" customWidth="true" hidden="false" outlineLevel="0" max="13578" min="13578" style="1" width="17"/>
    <col collapsed="false" customWidth="true" hidden="false" outlineLevel="0" max="13579" min="13579" style="1" width="15.57"/>
    <col collapsed="false" customWidth="true" hidden="false" outlineLevel="0" max="13825" min="13825" style="1" width="42.86"/>
    <col collapsed="false" customWidth="true" hidden="false" outlineLevel="0" max="13826" min="13826" style="1" width="19.71"/>
    <col collapsed="false" customWidth="true" hidden="false" outlineLevel="0" max="13827" min="13827" style="1" width="22.29"/>
    <col collapsed="false" customWidth="true" hidden="false" outlineLevel="0" max="13828" min="13828" style="1" width="13"/>
    <col collapsed="false" customWidth="true" hidden="false" outlineLevel="0" max="13829" min="13829" style="1" width="12.71"/>
    <col collapsed="false" customWidth="true" hidden="false" outlineLevel="0" max="13830" min="13830" style="1" width="27.86"/>
    <col collapsed="false" customWidth="true" hidden="false" outlineLevel="0" max="13834" min="13834" style="1" width="17"/>
    <col collapsed="false" customWidth="true" hidden="false" outlineLevel="0" max="13835" min="13835" style="1" width="15.57"/>
    <col collapsed="false" customWidth="true" hidden="false" outlineLevel="0" max="14081" min="14081" style="1" width="42.86"/>
    <col collapsed="false" customWidth="true" hidden="false" outlineLevel="0" max="14082" min="14082" style="1" width="19.71"/>
    <col collapsed="false" customWidth="true" hidden="false" outlineLevel="0" max="14083" min="14083" style="1" width="22.29"/>
    <col collapsed="false" customWidth="true" hidden="false" outlineLevel="0" max="14084" min="14084" style="1" width="13"/>
    <col collapsed="false" customWidth="true" hidden="false" outlineLevel="0" max="14085" min="14085" style="1" width="12.71"/>
    <col collapsed="false" customWidth="true" hidden="false" outlineLevel="0" max="14086" min="14086" style="1" width="27.86"/>
    <col collapsed="false" customWidth="true" hidden="false" outlineLevel="0" max="14090" min="14090" style="1" width="17"/>
    <col collapsed="false" customWidth="true" hidden="false" outlineLevel="0" max="14091" min="14091" style="1" width="15.57"/>
    <col collapsed="false" customWidth="true" hidden="false" outlineLevel="0" max="14337" min="14337" style="1" width="42.86"/>
    <col collapsed="false" customWidth="true" hidden="false" outlineLevel="0" max="14338" min="14338" style="1" width="19.71"/>
    <col collapsed="false" customWidth="true" hidden="false" outlineLevel="0" max="14339" min="14339" style="1" width="22.29"/>
    <col collapsed="false" customWidth="true" hidden="false" outlineLevel="0" max="14340" min="14340" style="1" width="13"/>
    <col collapsed="false" customWidth="true" hidden="false" outlineLevel="0" max="14341" min="14341" style="1" width="12.71"/>
    <col collapsed="false" customWidth="true" hidden="false" outlineLevel="0" max="14342" min="14342" style="1" width="27.86"/>
    <col collapsed="false" customWidth="true" hidden="false" outlineLevel="0" max="14346" min="14346" style="1" width="17"/>
    <col collapsed="false" customWidth="true" hidden="false" outlineLevel="0" max="14347" min="14347" style="1" width="15.57"/>
    <col collapsed="false" customWidth="true" hidden="false" outlineLevel="0" max="14593" min="14593" style="1" width="42.86"/>
    <col collapsed="false" customWidth="true" hidden="false" outlineLevel="0" max="14594" min="14594" style="1" width="19.71"/>
    <col collapsed="false" customWidth="true" hidden="false" outlineLevel="0" max="14595" min="14595" style="1" width="22.29"/>
    <col collapsed="false" customWidth="true" hidden="false" outlineLevel="0" max="14596" min="14596" style="1" width="13"/>
    <col collapsed="false" customWidth="true" hidden="false" outlineLevel="0" max="14597" min="14597" style="1" width="12.71"/>
    <col collapsed="false" customWidth="true" hidden="false" outlineLevel="0" max="14598" min="14598" style="1" width="27.86"/>
    <col collapsed="false" customWidth="true" hidden="false" outlineLevel="0" max="14602" min="14602" style="1" width="17"/>
    <col collapsed="false" customWidth="true" hidden="false" outlineLevel="0" max="14603" min="14603" style="1" width="15.57"/>
    <col collapsed="false" customWidth="true" hidden="false" outlineLevel="0" max="14849" min="14849" style="1" width="42.86"/>
    <col collapsed="false" customWidth="true" hidden="false" outlineLevel="0" max="14850" min="14850" style="1" width="19.71"/>
    <col collapsed="false" customWidth="true" hidden="false" outlineLevel="0" max="14851" min="14851" style="1" width="22.29"/>
    <col collapsed="false" customWidth="true" hidden="false" outlineLevel="0" max="14852" min="14852" style="1" width="13"/>
    <col collapsed="false" customWidth="true" hidden="false" outlineLevel="0" max="14853" min="14853" style="1" width="12.71"/>
    <col collapsed="false" customWidth="true" hidden="false" outlineLevel="0" max="14854" min="14854" style="1" width="27.86"/>
    <col collapsed="false" customWidth="true" hidden="false" outlineLevel="0" max="14858" min="14858" style="1" width="17"/>
    <col collapsed="false" customWidth="true" hidden="false" outlineLevel="0" max="14859" min="14859" style="1" width="15.57"/>
    <col collapsed="false" customWidth="true" hidden="false" outlineLevel="0" max="15105" min="15105" style="1" width="42.86"/>
    <col collapsed="false" customWidth="true" hidden="false" outlineLevel="0" max="15106" min="15106" style="1" width="19.71"/>
    <col collapsed="false" customWidth="true" hidden="false" outlineLevel="0" max="15107" min="15107" style="1" width="22.29"/>
    <col collapsed="false" customWidth="true" hidden="false" outlineLevel="0" max="15108" min="15108" style="1" width="13"/>
    <col collapsed="false" customWidth="true" hidden="false" outlineLevel="0" max="15109" min="15109" style="1" width="12.71"/>
    <col collapsed="false" customWidth="true" hidden="false" outlineLevel="0" max="15110" min="15110" style="1" width="27.86"/>
    <col collapsed="false" customWidth="true" hidden="false" outlineLevel="0" max="15114" min="15114" style="1" width="17"/>
    <col collapsed="false" customWidth="true" hidden="false" outlineLevel="0" max="15115" min="15115" style="1" width="15.57"/>
    <col collapsed="false" customWidth="true" hidden="false" outlineLevel="0" max="15361" min="15361" style="1" width="42.86"/>
    <col collapsed="false" customWidth="true" hidden="false" outlineLevel="0" max="15362" min="15362" style="1" width="19.71"/>
    <col collapsed="false" customWidth="true" hidden="false" outlineLevel="0" max="15363" min="15363" style="1" width="22.29"/>
    <col collapsed="false" customWidth="true" hidden="false" outlineLevel="0" max="15364" min="15364" style="1" width="13"/>
    <col collapsed="false" customWidth="true" hidden="false" outlineLevel="0" max="15365" min="15365" style="1" width="12.71"/>
    <col collapsed="false" customWidth="true" hidden="false" outlineLevel="0" max="15366" min="15366" style="1" width="27.86"/>
    <col collapsed="false" customWidth="true" hidden="false" outlineLevel="0" max="15370" min="15370" style="1" width="17"/>
    <col collapsed="false" customWidth="true" hidden="false" outlineLevel="0" max="15371" min="15371" style="1" width="15.57"/>
    <col collapsed="false" customWidth="true" hidden="false" outlineLevel="0" max="15617" min="15617" style="1" width="42.86"/>
    <col collapsed="false" customWidth="true" hidden="false" outlineLevel="0" max="15618" min="15618" style="1" width="19.71"/>
    <col collapsed="false" customWidth="true" hidden="false" outlineLevel="0" max="15619" min="15619" style="1" width="22.29"/>
    <col collapsed="false" customWidth="true" hidden="false" outlineLevel="0" max="15620" min="15620" style="1" width="13"/>
    <col collapsed="false" customWidth="true" hidden="false" outlineLevel="0" max="15621" min="15621" style="1" width="12.71"/>
    <col collapsed="false" customWidth="true" hidden="false" outlineLevel="0" max="15622" min="15622" style="1" width="27.86"/>
    <col collapsed="false" customWidth="true" hidden="false" outlineLevel="0" max="15626" min="15626" style="1" width="17"/>
    <col collapsed="false" customWidth="true" hidden="false" outlineLevel="0" max="15627" min="15627" style="1" width="15.57"/>
    <col collapsed="false" customWidth="true" hidden="false" outlineLevel="0" max="15873" min="15873" style="1" width="42.86"/>
    <col collapsed="false" customWidth="true" hidden="false" outlineLevel="0" max="15874" min="15874" style="1" width="19.71"/>
    <col collapsed="false" customWidth="true" hidden="false" outlineLevel="0" max="15875" min="15875" style="1" width="22.29"/>
    <col collapsed="false" customWidth="true" hidden="false" outlineLevel="0" max="15876" min="15876" style="1" width="13"/>
    <col collapsed="false" customWidth="true" hidden="false" outlineLevel="0" max="15877" min="15877" style="1" width="12.71"/>
    <col collapsed="false" customWidth="true" hidden="false" outlineLevel="0" max="15878" min="15878" style="1" width="27.86"/>
    <col collapsed="false" customWidth="true" hidden="false" outlineLevel="0" max="15882" min="15882" style="1" width="17"/>
    <col collapsed="false" customWidth="true" hidden="false" outlineLevel="0" max="15883" min="15883" style="1" width="15.57"/>
    <col collapsed="false" customWidth="true" hidden="false" outlineLevel="0" max="16129" min="16129" style="1" width="42.86"/>
    <col collapsed="false" customWidth="true" hidden="false" outlineLevel="0" max="16130" min="16130" style="1" width="19.71"/>
    <col collapsed="false" customWidth="true" hidden="false" outlineLevel="0" max="16131" min="16131" style="1" width="22.29"/>
    <col collapsed="false" customWidth="true" hidden="false" outlineLevel="0" max="16132" min="16132" style="1" width="13"/>
    <col collapsed="false" customWidth="true" hidden="false" outlineLevel="0" max="16133" min="16133" style="1" width="12.71"/>
    <col collapsed="false" customWidth="true" hidden="false" outlineLevel="0" max="16134" min="16134" style="1" width="27.86"/>
    <col collapsed="false" customWidth="true" hidden="false" outlineLevel="0" max="16138" min="16138" style="1" width="17"/>
    <col collapsed="false" customWidth="true" hidden="false" outlineLevel="0" max="16139" min="16139" style="1" width="15.57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s="3" customFormat="true" ht="15" hidden="false" customHeight="false" outlineLevel="0" collapsed="false"/>
    <row r="3" s="3" customFormat="true" ht="29.25" hidden="false" customHeight="true" outlineLevel="0" collapsed="false">
      <c r="A3" s="4" t="s">
        <v>1</v>
      </c>
      <c r="B3" s="4"/>
      <c r="C3" s="5" t="s">
        <v>2</v>
      </c>
      <c r="D3" s="5" t="s">
        <v>3</v>
      </c>
      <c r="E3" s="5" t="s">
        <v>4</v>
      </c>
      <c r="F3" s="6" t="s">
        <v>5</v>
      </c>
      <c r="G3" s="6"/>
      <c r="H3" s="6"/>
    </row>
    <row r="4" customFormat="false" ht="14.25" hidden="false" customHeight="true" outlineLevel="0" collapsed="false"/>
    <row r="5" customFormat="false" ht="15" hidden="false" customHeight="false" outlineLevel="0" collapsed="false">
      <c r="A5" s="7" t="s">
        <v>6</v>
      </c>
      <c r="B5" s="8" t="n">
        <v>11</v>
      </c>
      <c r="C5" s="9" t="s">
        <v>7</v>
      </c>
      <c r="D5" s="9"/>
      <c r="E5" s="9"/>
      <c r="F5" s="9" t="s">
        <v>8</v>
      </c>
      <c r="G5" s="9"/>
      <c r="H5" s="9"/>
    </row>
    <row r="6" customFormat="false" ht="15" hidden="false" customHeight="true" outlineLevel="0" collapsed="false">
      <c r="A6" s="10" t="s">
        <v>9</v>
      </c>
      <c r="B6" s="10" t="s">
        <v>10</v>
      </c>
      <c r="C6" s="11" t="s">
        <v>11</v>
      </c>
      <c r="D6" s="10" t="s">
        <v>12</v>
      </c>
      <c r="E6" s="10" t="s">
        <v>13</v>
      </c>
      <c r="F6" s="11" t="s">
        <v>11</v>
      </c>
      <c r="G6" s="10" t="s">
        <v>14</v>
      </c>
      <c r="H6" s="12" t="s">
        <v>13</v>
      </c>
    </row>
    <row r="7" customFormat="false" ht="15" hidden="false" customHeight="false" outlineLevel="0" collapsed="false">
      <c r="A7" s="10"/>
      <c r="B7" s="10"/>
      <c r="C7" s="11"/>
      <c r="D7" s="10"/>
      <c r="E7" s="10"/>
      <c r="F7" s="11"/>
      <c r="G7" s="10"/>
      <c r="H7" s="12"/>
    </row>
    <row r="8" customFormat="false" ht="15" hidden="false" customHeight="false" outlineLevel="0" collapsed="false">
      <c r="A8" s="13" t="s">
        <v>15</v>
      </c>
      <c r="B8" s="13" t="s">
        <v>16</v>
      </c>
      <c r="C8" s="14" t="s">
        <v>17</v>
      </c>
      <c r="D8" s="13" t="n">
        <v>0</v>
      </c>
      <c r="E8" s="13" t="n">
        <v>0</v>
      </c>
      <c r="F8" s="15" t="s">
        <v>17</v>
      </c>
      <c r="G8" s="13" t="n">
        <v>0</v>
      </c>
      <c r="H8" s="13" t="n">
        <v>0</v>
      </c>
    </row>
    <row r="9" customFormat="false" ht="15" hidden="false" customHeight="false" outlineLevel="0" collapsed="false">
      <c r="A9" s="16"/>
      <c r="B9" s="17"/>
      <c r="C9" s="14" t="s">
        <v>18</v>
      </c>
      <c r="D9" s="13" t="n">
        <v>0</v>
      </c>
      <c r="E9" s="13" t="n">
        <v>0</v>
      </c>
      <c r="F9" s="15" t="s">
        <v>18</v>
      </c>
      <c r="G9" s="13" t="n">
        <v>0</v>
      </c>
      <c r="H9" s="13" t="n">
        <v>0</v>
      </c>
    </row>
    <row r="10" customFormat="false" ht="15" hidden="false" customHeight="false" outlineLevel="0" collapsed="false">
      <c r="A10" s="16"/>
      <c r="B10" s="17"/>
      <c r="C10" s="14" t="s">
        <v>19</v>
      </c>
      <c r="D10" s="13" t="n">
        <v>0</v>
      </c>
      <c r="E10" s="13" t="n">
        <v>0</v>
      </c>
      <c r="F10" s="15" t="s">
        <v>19</v>
      </c>
      <c r="G10" s="13" t="n">
        <v>0</v>
      </c>
      <c r="H10" s="13" t="n">
        <v>0</v>
      </c>
    </row>
    <row r="11" customFormat="false" ht="23.85" hidden="false" customHeight="false" outlineLevel="0" collapsed="false">
      <c r="A11" s="16"/>
      <c r="B11" s="17"/>
      <c r="C11" s="14" t="s">
        <v>20</v>
      </c>
      <c r="D11" s="13" t="n">
        <v>0</v>
      </c>
      <c r="E11" s="13" t="n">
        <v>0</v>
      </c>
      <c r="F11" s="14" t="s">
        <v>20</v>
      </c>
      <c r="G11" s="13" t="n">
        <v>0</v>
      </c>
      <c r="H11" s="13" t="n">
        <v>0</v>
      </c>
    </row>
    <row r="12" customFormat="false" ht="15" hidden="false" customHeight="false" outlineLevel="0" collapsed="false">
      <c r="A12" s="16"/>
      <c r="B12" s="16"/>
      <c r="C12" s="18" t="s">
        <v>21</v>
      </c>
      <c r="D12" s="18" t="n">
        <f aca="false">SUM(D8:D11)</f>
        <v>0</v>
      </c>
      <c r="E12" s="18" t="n">
        <f aca="false">SUM(E8:E11)</f>
        <v>0</v>
      </c>
      <c r="F12" s="19" t="s">
        <v>22</v>
      </c>
      <c r="G12" s="19" t="n">
        <f aca="false">SUM(G8:G11)</f>
        <v>0</v>
      </c>
      <c r="H12" s="19" t="n">
        <f aca="false">SUM(H8:H11)</f>
        <v>0</v>
      </c>
    </row>
    <row r="13" customFormat="false" ht="63" hidden="false" customHeight="true" outlineLevel="0" collapsed="false">
      <c r="A13" s="20" t="s">
        <v>23</v>
      </c>
      <c r="B13" s="21"/>
      <c r="C13" s="16"/>
      <c r="D13" s="16"/>
      <c r="E13" s="22"/>
      <c r="F13" s="23" t="s">
        <v>24</v>
      </c>
      <c r="G13" s="23"/>
      <c r="H13" s="23"/>
    </row>
    <row r="14" customFormat="false" ht="15" hidden="false" customHeight="true" outlineLevel="0" collapsed="false">
      <c r="A14" s="16"/>
      <c r="B14" s="16"/>
      <c r="C14" s="16"/>
      <c r="D14" s="16"/>
      <c r="E14" s="17"/>
      <c r="F14" s="24" t="s">
        <v>11</v>
      </c>
      <c r="G14" s="10" t="s">
        <v>14</v>
      </c>
      <c r="H14" s="10" t="s">
        <v>13</v>
      </c>
    </row>
    <row r="15" customFormat="false" ht="15" hidden="false" customHeight="false" outlineLevel="0" collapsed="false">
      <c r="A15" s="16"/>
      <c r="B15" s="16"/>
      <c r="C15" s="16"/>
      <c r="D15" s="16"/>
      <c r="E15" s="17"/>
      <c r="F15" s="24"/>
      <c r="G15" s="10"/>
      <c r="H15" s="10"/>
    </row>
    <row r="16" customFormat="false" ht="48" hidden="false" customHeight="true" outlineLevel="0" collapsed="false">
      <c r="A16" s="25" t="s">
        <v>25</v>
      </c>
      <c r="B16" s="25"/>
      <c r="C16" s="26"/>
      <c r="D16" s="27"/>
      <c r="E16" s="17"/>
      <c r="F16" s="14" t="s">
        <v>17</v>
      </c>
      <c r="G16" s="13" t="n">
        <v>0</v>
      </c>
      <c r="H16" s="13" t="n">
        <v>0</v>
      </c>
    </row>
    <row r="17" customFormat="false" ht="15" hidden="false" customHeight="false" outlineLevel="0" collapsed="false">
      <c r="A17" s="16"/>
      <c r="B17" s="16"/>
      <c r="C17" s="16"/>
      <c r="D17" s="16"/>
      <c r="E17" s="17"/>
      <c r="F17" s="14" t="s">
        <v>18</v>
      </c>
      <c r="G17" s="13" t="n">
        <v>0</v>
      </c>
      <c r="H17" s="13" t="n">
        <v>0</v>
      </c>
    </row>
    <row r="18" customFormat="false" ht="15" hidden="false" customHeight="false" outlineLevel="0" collapsed="false">
      <c r="A18" s="16"/>
      <c r="B18" s="16"/>
      <c r="C18" s="16"/>
      <c r="D18" s="16"/>
      <c r="E18" s="17"/>
      <c r="F18" s="14" t="s">
        <v>19</v>
      </c>
      <c r="G18" s="13" t="n">
        <v>0</v>
      </c>
      <c r="H18" s="13" t="n">
        <v>0</v>
      </c>
      <c r="I18" s="1" t="str">
        <f aca="false">IF((G20+H20&gt;=5),"Erreur (le total des primo-nominations antérieures doit être inférieur à 5)"," ")</f>
        <v> </v>
      </c>
    </row>
    <row r="19" customFormat="false" ht="23.85" hidden="false" customHeight="false" outlineLevel="0" collapsed="false">
      <c r="A19" s="16"/>
      <c r="B19" s="16"/>
      <c r="C19" s="16"/>
      <c r="D19" s="16"/>
      <c r="E19" s="17"/>
      <c r="F19" s="14" t="s">
        <v>20</v>
      </c>
      <c r="G19" s="13" t="n">
        <v>0</v>
      </c>
      <c r="H19" s="13" t="n">
        <v>0</v>
      </c>
    </row>
    <row r="20" customFormat="false" ht="61.5" hidden="false" customHeight="true" outlineLevel="0" collapsed="false">
      <c r="A20" s="16"/>
      <c r="B20" s="16"/>
      <c r="C20" s="16"/>
      <c r="D20" s="16"/>
      <c r="E20" s="17" t="s">
        <v>26</v>
      </c>
      <c r="F20" s="28" t="s">
        <v>27</v>
      </c>
      <c r="G20" s="29" t="n">
        <f aca="false">SUM(G16:G19)</f>
        <v>0</v>
      </c>
      <c r="H20" s="29" t="n">
        <f aca="false">SUM(H16:H19)</f>
        <v>0</v>
      </c>
    </row>
    <row r="21" customFormat="false" ht="75.75" hidden="false" customHeight="true" outlineLevel="0" collapsed="false">
      <c r="A21" s="16"/>
      <c r="B21" s="16"/>
      <c r="C21" s="16"/>
      <c r="D21" s="16"/>
      <c r="E21" s="17"/>
      <c r="F21" s="30" t="s">
        <v>28</v>
      </c>
      <c r="G21" s="31" t="n">
        <f aca="false">SUM(G12+G20)</f>
        <v>0</v>
      </c>
      <c r="H21" s="31" t="n">
        <f aca="false">SUM(H12+H20)</f>
        <v>0</v>
      </c>
      <c r="I21" s="32" t="s">
        <v>26</v>
      </c>
      <c r="J21" s="32"/>
      <c r="K21" s="32"/>
      <c r="L21" s="32"/>
    </row>
    <row r="22" customFormat="false" ht="67.5" hidden="false" customHeight="true" outlineLevel="0" collapsed="false">
      <c r="A22" s="16"/>
      <c r="B22" s="16"/>
      <c r="C22" s="16"/>
      <c r="D22" s="16"/>
      <c r="E22" s="17"/>
      <c r="F22" s="33" t="s">
        <v>29</v>
      </c>
      <c r="G22" s="34" t="n">
        <v>0</v>
      </c>
      <c r="H22" s="34" t="n">
        <v>0</v>
      </c>
      <c r="I22" s="32" t="str">
        <f aca="false">IF(((G22+H22)&lt;4),"Cette ligne n'est pas saisie si le total est inférieur à 4."," ")</f>
        <v>Cette ligne n'est pas saisie si le total est inférieur à 4.</v>
      </c>
      <c r="J22" s="32"/>
      <c r="K22" s="32"/>
      <c r="L22" s="32"/>
    </row>
    <row r="23" customFormat="false" ht="95.25" hidden="false" customHeight="true" outlineLevel="0" collapsed="false">
      <c r="A23" s="16"/>
      <c r="B23" s="16"/>
      <c r="C23" s="16"/>
      <c r="D23" s="16"/>
      <c r="F23" s="30" t="s">
        <v>30</v>
      </c>
      <c r="G23" s="34" t="n">
        <v>0</v>
      </c>
      <c r="H23" s="34" t="n">
        <v>0</v>
      </c>
    </row>
    <row r="24" customFormat="false" ht="57.75" hidden="false" customHeight="true" outlineLevel="0" collapsed="false">
      <c r="A24" s="16"/>
      <c r="B24" s="16"/>
      <c r="C24" s="16"/>
      <c r="D24" s="16"/>
      <c r="E24" s="15" t="s">
        <v>31</v>
      </c>
      <c r="F24" s="14" t="s">
        <v>32</v>
      </c>
      <c r="G24" s="35" t="n">
        <f aca="false">ROUNDDOWN((G22+H22)*40/100,0)</f>
        <v>0</v>
      </c>
      <c r="H24" s="35"/>
    </row>
    <row r="25" customFormat="false" ht="37.5" hidden="false" customHeight="true" outlineLevel="0" collapsed="false">
      <c r="A25" s="21"/>
      <c r="B25" s="21"/>
      <c r="C25" s="16"/>
      <c r="D25" s="16"/>
      <c r="E25" s="15"/>
      <c r="F25" s="14" t="s">
        <v>33</v>
      </c>
      <c r="G25" s="35" t="str">
        <f aca="false">IF((G22-G24)&gt;=0,"Néant",G22-G24)</f>
        <v>Néant</v>
      </c>
      <c r="H25" s="35" t="str">
        <f aca="false">IF((H22-G24)&gt;=0,"Néant",H22-G24)</f>
        <v>Néant</v>
      </c>
    </row>
    <row r="26" customFormat="false" ht="15" hidden="false" customHeight="true" outlineLevel="0" collapsed="false">
      <c r="A26" s="21"/>
      <c r="B26" s="21"/>
      <c r="C26" s="21"/>
      <c r="D26" s="21"/>
      <c r="E26" s="15"/>
      <c r="F26" s="36" t="s">
        <v>34</v>
      </c>
      <c r="G26" s="37" t="str">
        <f aca="false">IF(G25&lt;0,-G25*90000," ")</f>
        <v> </v>
      </c>
      <c r="H26" s="37" t="str">
        <f aca="false">IF(H25&lt;0,-H25*90000," ")</f>
        <v> </v>
      </c>
    </row>
    <row r="27" customFormat="false" ht="49.5" hidden="false" customHeight="true" outlineLevel="0" collapsed="false">
      <c r="A27" s="21"/>
      <c r="B27" s="21"/>
      <c r="C27" s="21"/>
      <c r="D27" s="21"/>
      <c r="E27" s="15" t="s">
        <v>35</v>
      </c>
      <c r="F27" s="14" t="s">
        <v>32</v>
      </c>
      <c r="G27" s="35" t="n">
        <f aca="false">ROUNDDOWN((G23+H23)*40/100,0)</f>
        <v>0</v>
      </c>
      <c r="H27" s="35"/>
    </row>
    <row r="28" customFormat="false" ht="33" hidden="false" customHeight="true" outlineLevel="0" collapsed="false">
      <c r="A28" s="21"/>
      <c r="B28" s="21"/>
      <c r="C28" s="21"/>
      <c r="D28" s="21"/>
      <c r="E28" s="15"/>
      <c r="F28" s="14" t="s">
        <v>33</v>
      </c>
      <c r="G28" s="35" t="str">
        <f aca="false">IF((G23-G27)&gt;=0,"Néant",G23-G27)</f>
        <v>Néant</v>
      </c>
      <c r="H28" s="35" t="str">
        <f aca="false">IF((H23-G27)&gt;=0,"Néant",H23-G27)</f>
        <v>Néant</v>
      </c>
    </row>
    <row r="29" customFormat="false" ht="15" hidden="false" customHeight="false" outlineLevel="0" collapsed="false">
      <c r="A29" s="21"/>
      <c r="B29" s="21"/>
      <c r="C29" s="21"/>
      <c r="D29" s="21"/>
      <c r="E29" s="15"/>
      <c r="F29" s="36" t="s">
        <v>34</v>
      </c>
      <c r="G29" s="37" t="str">
        <f aca="false">IF(G28&lt;0,-G28*90000," ")</f>
        <v> </v>
      </c>
      <c r="H29" s="37" t="str">
        <f aca="false">IF(H28&lt;0,-H28*90000," ")</f>
        <v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A16:B16"/>
    <mergeCell ref="I21:L21"/>
    <mergeCell ref="I22:L22"/>
    <mergeCell ref="E24:E26"/>
    <mergeCell ref="G24:H24"/>
    <mergeCell ref="E27:E29"/>
    <mergeCell ref="G27:H27"/>
  </mergeCells>
  <dataValidations count="2">
    <dataValidation allowBlank="false" errorStyle="stop" operator="between" showDropDown="false" showErrorMessage="true" showInputMessage="true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type="list">
      <formula1>"commune,EPCI,département,région"</formula1>
      <formula2>0</formula2>
    </dataValidation>
    <dataValidation allowBlank="false" errorStyle="stop" operator="between" promptTitle="A sélectionner" showDropDown="false" showErrorMessage="true" showInputMessage="true" sqref="B8" type="list">
      <formula1>"Commune de plus de 40 000 habitants,EPCI,Département,Région"</formula1>
      <formula2>0</formula2>
    </dataValidation>
  </dataValidations>
  <printOptions headings="false" gridLines="false" gridLinesSet="true" horizontalCentered="true" verticalCentered="true"/>
  <pageMargins left="0.708333333333333" right="0.708333333333333" top="0.748611111111111" bottom="0.74791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&amp;LAnnexe 3 bis&amp;CTableau  de déclaration relatif aux nominations équilibrées &amp;RCampagne 2025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2026-04-23T15:58:50Z</dcterms:created>
  <dc:creator/>
  <dc:description/>
  <dc:language>fr-FR</dc:language>
  <cp:lastModifiedBy/>
  <dcterms:modified xsi:type="dcterms:W3CDTF">2026-05-27T09:01:47Z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